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5820" windowWidth="19230" windowHeight="6675"/>
  </bookViews>
  <sheets>
    <sheet name="Dunajec" sheetId="1" r:id="rId1"/>
  </sheets>
  <definedNames>
    <definedName name="_xlnm.Print_Titles" localSheetId="0">Dunajec!$4:$7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6" i="1" l="1"/>
  <c r="F17" i="1" s="1"/>
  <c r="E16" i="1"/>
  <c r="E17" i="1" s="1"/>
  <c r="H16" i="1"/>
  <c r="H17" i="1" s="1"/>
</calcChain>
</file>

<file path=xl/sharedStrings.xml><?xml version="1.0" encoding="utf-8"?>
<sst xmlns="http://schemas.openxmlformats.org/spreadsheetml/2006/main" count="35" uniqueCount="32">
  <si>
    <t>L.p.</t>
  </si>
  <si>
    <t>Miejscowość
RP
/RS/</t>
  </si>
  <si>
    <t>Stadium robót
Rodzaj robót</t>
  </si>
  <si>
    <t>Rzeczpospolita Polska</t>
  </si>
  <si>
    <t>Republika Słowacka</t>
  </si>
  <si>
    <t>B. Dorzecze Dunajca</t>
  </si>
  <si>
    <t>C. Dorzecze Popradu</t>
  </si>
  <si>
    <t>Ogółem dorzecze Dunajca</t>
  </si>
  <si>
    <t>Ogółem dorzecze Popradu</t>
  </si>
  <si>
    <t>1</t>
  </si>
  <si>
    <t>/tys. EURO/*</t>
  </si>
  <si>
    <t>/tys. EURO/</t>
  </si>
  <si>
    <t>Roboty wspólne</t>
  </si>
  <si>
    <t>/w tys zł/</t>
  </si>
  <si>
    <t>2</t>
  </si>
  <si>
    <t>Zubrzyk
(Sulín)</t>
  </si>
  <si>
    <t>Poprad
II/37/8 - II/37/2</t>
  </si>
  <si>
    <t>Andrzejówka
(Malý Lipník)</t>
  </si>
  <si>
    <t>Wierchomla
(Mníšek nad Popradom)</t>
  </si>
  <si>
    <t>Leluchów
(Ruská Vôľa)</t>
  </si>
  <si>
    <t>4</t>
  </si>
  <si>
    <t>Poprad
II/27/2 - II/26/11</t>
  </si>
  <si>
    <t>Poprad
II/45/1-II/44</t>
  </si>
  <si>
    <t>Nazwa cieku
znaki graniczne</t>
  </si>
  <si>
    <t>3</t>
  </si>
  <si>
    <t>rozpoczęcie
zabezpieczenia lewego brzegu</t>
  </si>
  <si>
    <t>rozpoczęcie i zakończenie
zabezpieczenia prawego brzegu</t>
  </si>
  <si>
    <t>Smereczek (Smrečný potok)
I/295a - I/292/1</t>
  </si>
  <si>
    <t>Aktualizacja planu robót na wodach granicznych na 2016 rok</t>
  </si>
  <si>
    <t>Koszty robót w 2016 roku</t>
  </si>
  <si>
    <t>Ogółem rok 2016</t>
  </si>
  <si>
    <t xml:space="preserve">Załącznik nr 4
do Protokołu XVI Posiedzenia Komisji
Oščadnica (RS) 31.05 – 2.06.2016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</si>
</sst>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4" fontId="17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Fill="1"/>
    <xf numFmtId="16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9" fillId="0" borderId="2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A3" sqref="A3"/>
    </sheetView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28515625" customWidth="1"/>
    <col min="6" max="6" width="14.28515625" style="17" customWidth="1"/>
    <col min="7" max="7" width="15.28515625" customWidth="1"/>
    <col min="8" max="8" width="14.28515625" customWidth="1"/>
    <col min="9" max="9" width="15.28515625" customWidth="1"/>
  </cols>
  <sheetData>
    <row r="1" spans="1:9" ht="45" customHeight="1" x14ac:dyDescent="0.2">
      <c r="F1" s="9"/>
      <c r="G1" s="38" t="s">
        <v>31</v>
      </c>
      <c r="H1" s="38"/>
      <c r="I1" s="38"/>
    </row>
    <row r="2" spans="1:9" ht="23.25" x14ac:dyDescent="0.2">
      <c r="A2" s="39" t="s">
        <v>28</v>
      </c>
      <c r="B2" s="39"/>
      <c r="C2" s="39"/>
      <c r="D2" s="39"/>
      <c r="E2" s="39"/>
      <c r="F2" s="39"/>
      <c r="G2" s="39"/>
      <c r="H2" s="39"/>
      <c r="I2" s="39"/>
    </row>
    <row r="3" spans="1:9" ht="11.25" customHeight="1" x14ac:dyDescent="0.2">
      <c r="F3" s="9"/>
    </row>
    <row r="4" spans="1:9" ht="15" customHeight="1" x14ac:dyDescent="0.2">
      <c r="A4" s="40" t="s">
        <v>0</v>
      </c>
      <c r="B4" s="43" t="s">
        <v>23</v>
      </c>
      <c r="C4" s="43" t="s">
        <v>1</v>
      </c>
      <c r="D4" s="43" t="s">
        <v>2</v>
      </c>
      <c r="E4" s="40" t="s">
        <v>29</v>
      </c>
      <c r="F4" s="40"/>
      <c r="G4" s="40"/>
      <c r="H4" s="40"/>
      <c r="I4" s="40"/>
    </row>
    <row r="5" spans="1:9" ht="15" customHeight="1" x14ac:dyDescent="0.2">
      <c r="A5" s="40"/>
      <c r="B5" s="43"/>
      <c r="C5" s="43"/>
      <c r="D5" s="40"/>
      <c r="E5" s="40" t="s">
        <v>3</v>
      </c>
      <c r="F5" s="40"/>
      <c r="G5" s="40"/>
      <c r="H5" s="40" t="s">
        <v>4</v>
      </c>
      <c r="I5" s="40"/>
    </row>
    <row r="6" spans="1:9" ht="39.75" customHeight="1" x14ac:dyDescent="0.2">
      <c r="A6" s="40"/>
      <c r="B6" s="43"/>
      <c r="C6" s="43"/>
      <c r="D6" s="40"/>
      <c r="E6" s="7" t="s">
        <v>13</v>
      </c>
      <c r="F6" s="13" t="s">
        <v>10</v>
      </c>
      <c r="G6" s="7" t="s">
        <v>12</v>
      </c>
      <c r="H6" s="13" t="s">
        <v>11</v>
      </c>
      <c r="I6" s="7" t="s">
        <v>12</v>
      </c>
    </row>
    <row r="7" spans="1:9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14">
        <v>6</v>
      </c>
      <c r="G7" s="8">
        <v>7</v>
      </c>
      <c r="H7" s="8">
        <v>8</v>
      </c>
      <c r="I7" s="8">
        <v>9</v>
      </c>
    </row>
    <row r="8" spans="1:9" ht="22.5" customHeight="1" x14ac:dyDescent="0.2">
      <c r="A8" s="42" t="s">
        <v>5</v>
      </c>
      <c r="B8" s="42"/>
      <c r="C8" s="42"/>
      <c r="D8" s="42"/>
      <c r="E8" s="42"/>
      <c r="F8" s="42"/>
      <c r="G8" s="42"/>
      <c r="H8" s="42"/>
      <c r="I8" s="42"/>
    </row>
    <row r="9" spans="1:9" s="3" customFormat="1" ht="22.5" customHeight="1" x14ac:dyDescent="0.2">
      <c r="A9" s="42" t="s">
        <v>7</v>
      </c>
      <c r="B9" s="42"/>
      <c r="C9" s="42"/>
      <c r="D9" s="42"/>
      <c r="E9" s="5">
        <v>0</v>
      </c>
      <c r="F9" s="5">
        <v>0</v>
      </c>
      <c r="G9" s="5"/>
      <c r="H9" s="22">
        <v>0</v>
      </c>
      <c r="I9" s="6"/>
    </row>
    <row r="10" spans="1:9" s="3" customFormat="1" ht="15" customHeight="1" x14ac:dyDescent="0.2">
      <c r="A10" s="4"/>
      <c r="B10" s="4"/>
      <c r="C10" s="4"/>
      <c r="D10" s="4"/>
      <c r="E10" s="1"/>
      <c r="F10" s="15"/>
      <c r="G10" s="1"/>
      <c r="H10" s="1"/>
      <c r="I10" s="2"/>
    </row>
    <row r="11" spans="1:9" ht="16.5" x14ac:dyDescent="0.2">
      <c r="A11" s="42" t="s">
        <v>6</v>
      </c>
      <c r="B11" s="42"/>
      <c r="C11" s="42"/>
      <c r="D11" s="42"/>
      <c r="E11" s="42"/>
      <c r="F11" s="42"/>
      <c r="G11" s="42"/>
      <c r="H11" s="42"/>
      <c r="I11" s="42"/>
    </row>
    <row r="12" spans="1:9" s="27" customFormat="1" ht="40.5" customHeight="1" x14ac:dyDescent="0.2">
      <c r="A12" s="24" t="s">
        <v>9</v>
      </c>
      <c r="B12" s="30" t="s">
        <v>16</v>
      </c>
      <c r="C12" s="31" t="s">
        <v>15</v>
      </c>
      <c r="D12" s="25" t="s">
        <v>25</v>
      </c>
      <c r="E12" s="26"/>
      <c r="F12" s="26"/>
      <c r="G12" s="26"/>
      <c r="H12" s="36">
        <v>0</v>
      </c>
      <c r="I12" s="26"/>
    </row>
    <row r="13" spans="1:9" s="27" customFormat="1" ht="40.5" customHeight="1" x14ac:dyDescent="0.2">
      <c r="A13" s="24" t="s">
        <v>14</v>
      </c>
      <c r="B13" s="30" t="s">
        <v>21</v>
      </c>
      <c r="C13" s="37" t="s">
        <v>17</v>
      </c>
      <c r="D13" s="25" t="s">
        <v>25</v>
      </c>
      <c r="E13" s="26"/>
      <c r="F13" s="26"/>
      <c r="G13" s="26"/>
      <c r="H13" s="26">
        <v>0</v>
      </c>
      <c r="I13" s="26"/>
    </row>
    <row r="14" spans="1:9" s="27" customFormat="1" ht="40.5" customHeight="1" x14ac:dyDescent="0.2">
      <c r="A14" s="24" t="s">
        <v>24</v>
      </c>
      <c r="B14" s="30" t="s">
        <v>22</v>
      </c>
      <c r="C14" s="31" t="s">
        <v>18</v>
      </c>
      <c r="D14" s="25" t="s">
        <v>26</v>
      </c>
      <c r="E14" s="32">
        <v>0</v>
      </c>
      <c r="F14" s="29">
        <f>E14/4.1668</f>
        <v>0</v>
      </c>
      <c r="G14" s="26"/>
      <c r="H14" s="26"/>
      <c r="I14" s="26"/>
    </row>
    <row r="15" spans="1:9" s="28" customFormat="1" ht="56.25" customHeight="1" x14ac:dyDescent="0.2">
      <c r="A15" s="24" t="s">
        <v>20</v>
      </c>
      <c r="B15" s="30" t="s">
        <v>27</v>
      </c>
      <c r="C15" s="31" t="s">
        <v>19</v>
      </c>
      <c r="D15" s="25" t="s">
        <v>26</v>
      </c>
      <c r="E15" s="32">
        <v>0</v>
      </c>
      <c r="F15" s="29">
        <f>E15/4.1668</f>
        <v>0</v>
      </c>
      <c r="G15" s="32"/>
      <c r="H15" s="35"/>
      <c r="I15" s="32"/>
    </row>
    <row r="16" spans="1:9" s="19" customFormat="1" ht="26.25" customHeight="1" x14ac:dyDescent="0.2">
      <c r="A16" s="42" t="s">
        <v>8</v>
      </c>
      <c r="B16" s="42"/>
      <c r="C16" s="42"/>
      <c r="D16" s="42"/>
      <c r="E16" s="22">
        <f>SUM(E12:E15)</f>
        <v>0</v>
      </c>
      <c r="F16" s="22">
        <f>SUM(F12:F15)</f>
        <v>0</v>
      </c>
      <c r="G16" s="33"/>
      <c r="H16" s="22">
        <f>SUM(H12:H15)</f>
        <v>0</v>
      </c>
      <c r="I16" s="20"/>
    </row>
    <row r="17" spans="1:9" s="19" customFormat="1" ht="18" x14ac:dyDescent="0.2">
      <c r="A17" s="41" t="s">
        <v>30</v>
      </c>
      <c r="B17" s="41"/>
      <c r="C17" s="41"/>
      <c r="D17" s="41"/>
      <c r="E17" s="23">
        <f>E9+E16</f>
        <v>0</v>
      </c>
      <c r="F17" s="23">
        <f>F9+F16</f>
        <v>0</v>
      </c>
      <c r="G17" s="34"/>
      <c r="H17" s="23">
        <f>H9+H16</f>
        <v>0</v>
      </c>
      <c r="I17" s="21"/>
    </row>
    <row r="18" spans="1:9" ht="18" x14ac:dyDescent="0.2">
      <c r="A18" s="10"/>
      <c r="B18" s="10"/>
      <c r="C18" s="10"/>
      <c r="D18" s="10"/>
      <c r="E18" s="11"/>
      <c r="F18" s="16"/>
      <c r="G18" s="11"/>
      <c r="H18" s="11"/>
      <c r="I18" s="12"/>
    </row>
    <row r="19" spans="1:9" x14ac:dyDescent="0.2">
      <c r="B19" s="18">
        <v>3.9580000000000002</v>
      </c>
    </row>
  </sheetData>
  <mergeCells count="14">
    <mergeCell ref="A17:D17"/>
    <mergeCell ref="A8:I8"/>
    <mergeCell ref="A9:D9"/>
    <mergeCell ref="A11:I11"/>
    <mergeCell ref="B4:B6"/>
    <mergeCell ref="C4:C6"/>
    <mergeCell ref="D4:D6"/>
    <mergeCell ref="A16:D16"/>
    <mergeCell ref="G1:I1"/>
    <mergeCell ref="A2:I2"/>
    <mergeCell ref="E4:I4"/>
    <mergeCell ref="E5:G5"/>
    <mergeCell ref="H5:I5"/>
    <mergeCell ref="A4:A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horizontalDpi="4294967293" verticalDpi="300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Company>SVP, š.p.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Barbara Piekutowska</cp:lastModifiedBy>
  <cp:lastPrinted>2016-05-25T10:41:18Z</cp:lastPrinted>
  <dcterms:created xsi:type="dcterms:W3CDTF">2003-02-05T09:43:12Z</dcterms:created>
  <dcterms:modified xsi:type="dcterms:W3CDTF">2016-05-25T10:42:11Z</dcterms:modified>
</cp:coreProperties>
</file>