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lwawfsr03\mc\Clients\EU&amp;PublicTenders\KZGW\PZRP\H. BP\Cz III\B. Procedury projektowe\G. P Zarz Dokumentacja\wersja 2.00\"/>
    </mc:Choice>
  </mc:AlternateContent>
  <bookViews>
    <workbookView xWindow="0" yWindow="0" windowWidth="20490" windowHeight="10050"/>
  </bookViews>
  <sheets>
    <sheet name="Sheet1" sheetId="1" r:id="rId1"/>
    <sheet name="Sheet2" sheetId="2" r:id="rId2"/>
  </sheets>
  <definedNames>
    <definedName name="mainContent" localSheetId="0">Sheet1!$B$95</definedName>
    <definedName name="startNavigation" localSheetId="1">Sheet2!$A$8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E66" i="1"/>
  <c r="E67" i="1"/>
  <c r="E68" i="1"/>
  <c r="E69" i="1"/>
  <c r="E70" i="1"/>
  <c r="E64" i="1"/>
  <c r="E14" i="1" l="1"/>
  <c r="E16" i="1"/>
  <c r="E17" i="1"/>
  <c r="E18" i="1"/>
  <c r="E19" i="1"/>
  <c r="E20" i="1"/>
  <c r="E21" i="1"/>
  <c r="E22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2" i="1"/>
  <c r="E43" i="1"/>
  <c r="E45" i="1"/>
  <c r="E46" i="1"/>
  <c r="E47" i="1"/>
  <c r="E48" i="1"/>
  <c r="E49" i="1"/>
  <c r="E50" i="1"/>
  <c r="E51" i="1"/>
  <c r="E53" i="1"/>
  <c r="E54" i="1"/>
  <c r="E55" i="1"/>
  <c r="E56" i="1"/>
  <c r="E57" i="1"/>
  <c r="E58" i="1"/>
  <c r="E59" i="1"/>
  <c r="E60" i="1"/>
  <c r="E61" i="1"/>
  <c r="E62" i="1"/>
  <c r="E73" i="1"/>
  <c r="E13" i="1"/>
</calcChain>
</file>

<file path=xl/sharedStrings.xml><?xml version="1.0" encoding="utf-8"?>
<sst xmlns="http://schemas.openxmlformats.org/spreadsheetml/2006/main" count="135" uniqueCount="128">
  <si>
    <t>Obszar Dorzecza Wisły</t>
  </si>
  <si>
    <t xml:space="preserve"> Małej Wisły</t>
  </si>
  <si>
    <t>Zespół Planistyczny Zlewni Przemszy</t>
  </si>
  <si>
    <t>Zespół Planistyczny Zlewni Małej Wisły</t>
  </si>
  <si>
    <t>Górnej Wisły</t>
  </si>
  <si>
    <t>Zespół Planistyczny Zlewni Wisły sandomierskiej z Nidą i Czarną Staszowską</t>
  </si>
  <si>
    <t>Zespół Planistyczny Zlewni Wisły Krakowskiej</t>
  </si>
  <si>
    <t>Zespół Planistyczny Zlewni Sanu i Wisłoka</t>
  </si>
  <si>
    <t>Zespół Planistyczny Zlewni Raby</t>
  </si>
  <si>
    <t>Zespół Planistyczny Zlewni Skawy i Soły</t>
  </si>
  <si>
    <t>Zespół Planistyczny Zlewni Dunajca</t>
  </si>
  <si>
    <t>Zespół Planistyczny Zlewni Wisłoki</t>
  </si>
  <si>
    <t>Środkowej Wisły</t>
  </si>
  <si>
    <t>Zespół Planistyczny Zlewni Narwi</t>
  </si>
  <si>
    <t>Zespół Planistyczny Zlewni Wkry</t>
  </si>
  <si>
    <t>Zespół Planistyczny Zlewni Bugu</t>
  </si>
  <si>
    <t>Zespół Planistyczny Zlewni Bzury</t>
  </si>
  <si>
    <t>Zespół Planistyczny ZlewniWisły mazowieckiej</t>
  </si>
  <si>
    <t>Zespół Planistyczny Zlewni Bugu granicznego</t>
  </si>
  <si>
    <t>Zespół Planistyczny Zlewni Pilicy</t>
  </si>
  <si>
    <t>Zespół Planistyczny Zlewni Wisły lubelskiej</t>
  </si>
  <si>
    <t>Zespół Planistyczny Zlewni Kamiennej</t>
  </si>
  <si>
    <t>Zespół Planistyczny Zlewni Wieprza</t>
  </si>
  <si>
    <t xml:space="preserve">Dolnej Wisły </t>
  </si>
  <si>
    <t>Zespół Planistyczny Rzek Przymorza</t>
  </si>
  <si>
    <t>Zespół Planistyczny Żuław i Zalewu Wiślanego</t>
  </si>
  <si>
    <t>Zespół Planistyczny Brdy, Wdy i Wierzycy</t>
  </si>
  <si>
    <t>Zespół Planistyczny Dolnej Wisły</t>
  </si>
  <si>
    <t>Zespół Planistyczny Drwęcy i Osy</t>
  </si>
  <si>
    <t>Obszar Dorzecza Odry</t>
  </si>
  <si>
    <t xml:space="preserve"> Górnej Odry</t>
  </si>
  <si>
    <t>Zespół Planistyczny Zlewni Górnej Odry</t>
  </si>
  <si>
    <t>Zespół Planistyczny Zlewni Kłodnicy i Kanału Gliwickiego</t>
  </si>
  <si>
    <t>Środkowej Odry</t>
  </si>
  <si>
    <t>Zespół Planistyczny Zlewni Odry (do ujścia NK), Małej Panwi, Osobłogi i Stobrawy</t>
  </si>
  <si>
    <t>Zespół Planistyczny Zlewni Nysy Kłodzkiej</t>
  </si>
  <si>
    <t>Zespół Planistyczny Zlewni Bystrzycy i Kaczawy</t>
  </si>
  <si>
    <t>Zespół Planistyczny Zlewni Bobru</t>
  </si>
  <si>
    <t>Zespół Planistyczny Zlewni Odry (do ujścia NŁ), Barczy i Obrzycy</t>
  </si>
  <si>
    <t>Zespół Planistyczny Zlewni Nysy Łużyckiej</t>
  </si>
  <si>
    <t>Zespół Planistyczny Zlewni Odry (ujście Nysy Kłodzkiej - ujście Kaczawy) Oławy, Ślęzy, Widawy</t>
  </si>
  <si>
    <t>Zespół Planistyczny Zlewni Górnej Warty i Zlewni Liswarty bez Kocinki</t>
  </si>
  <si>
    <t>Zespół Planistyczny Zlewni Warty od Liswarty do Widawki i Zlewni Widawki</t>
  </si>
  <si>
    <t>Zespół Planistyczny Zlewni Prosny</t>
  </si>
  <si>
    <t>Zespół Planistyczny Zlewni Warty od Widawki do Neru i Zlewni Neru</t>
  </si>
  <si>
    <t>Zespół Planistyczny Zlewni Warty od Neru do Prosny i Zlewni Warty od Prosny do Kanału Mosińskiego</t>
  </si>
  <si>
    <t>Zespół Planistyczny Zlewni Górnej Noteci</t>
  </si>
  <si>
    <t>Zespół Planistyczny Zlewni Poznańskiego Dorzecza Warty i Zlewni Wełny</t>
  </si>
  <si>
    <t>Zespół Planistyczny Zlewni Warty od Obrzycka do Noteci i Zlewni Obry</t>
  </si>
  <si>
    <t>Zespół Planistyczny Zlewni Noteci Pradoliny Toruńsko-Eberswaldzkiej, Zl. Drawy i Zl. Dln. Warty</t>
  </si>
  <si>
    <t>Zespół Planistyczny Zlewni Noteci Pradoliny Toruńsko-Eberswaldzkiej i Zlewni Gwdy</t>
  </si>
  <si>
    <t>Dolnej Odry i Przymorza Zachodniego</t>
  </si>
  <si>
    <t>Dorzecza Pregoły</t>
  </si>
  <si>
    <t>Łyny i Węgorapy</t>
  </si>
  <si>
    <t>Zespół Planistyczny Zlewni Łyny i Węgorapy</t>
  </si>
  <si>
    <t>Strona główna</t>
  </si>
  <si>
    <t>Dokumenty</t>
  </si>
  <si>
    <t>Biblioteka projektu</t>
  </si>
  <si>
    <t>Wprowadzanie danych do bazy PIOP</t>
  </si>
  <si>
    <t>Portal Zarządzania Projektem</t>
  </si>
  <si>
    <t>Portal Rady Konsorcjum</t>
  </si>
  <si>
    <t>Portal opracowań horyzontalnych</t>
  </si>
  <si>
    <t>Portal opracowań transgranicznych</t>
  </si>
  <si>
    <t>Portal Instrumentów</t>
  </si>
  <si>
    <t>Portal modelowania</t>
  </si>
  <si>
    <t>Portal analiz CBA i MCA</t>
  </si>
  <si>
    <t>Portal informatyczny</t>
  </si>
  <si>
    <t>Portal Konsultacji Społecznych</t>
  </si>
  <si>
    <t>Portal Kampanii Informacyjnej</t>
  </si>
  <si>
    <t>Strona domowa projektu</t>
  </si>
  <si>
    <t>Poziom struktury katalogów</t>
  </si>
  <si>
    <t>Nazwa</t>
  </si>
  <si>
    <t>Opis</t>
  </si>
  <si>
    <t>Element dostępny w podwitrynach - służy do przechodzenia do głównej witryny katalogu paltformy - tzw. folder root.</t>
  </si>
  <si>
    <t>Element dostępny w witrynach - służy do przejścia do katalogu głównego witryny, w której aktualnie znajduje się użytkownik.</t>
  </si>
  <si>
    <t>Wprowadzanie działań oraz wariantów do bazy danych.</t>
  </si>
  <si>
    <t>Portal służący wymiane danych związanych z zarządzaniem projektem - umieszczanie materiałów związanych z zarządzaniem projektem.</t>
  </si>
  <si>
    <t>Portal, w którym członkowie konsorcjum wymieniają dane dotyczące projektu</t>
  </si>
  <si>
    <t>Witryna służąca przechowywaniu dokumentów dotyczących całego kraju. Dostęp na poziomie tworzącego mają tu członkowie konsorcjum, pozostali użytkownicy mają prawo odczytu,</t>
  </si>
  <si>
    <t>Witryna służąca przechowywaniu opracowań dotyczących całego kraju, z pominięciem podziału na regiony wodne dorzecza czy zespoły zlewniowe</t>
  </si>
  <si>
    <t>Witryna służąca przechowywaniu opracowań dotyczących kraju oraz terenów położonych poza granicami Polski.</t>
  </si>
  <si>
    <t>Portal dotyczący Dorzecza Wisły</t>
  </si>
  <si>
    <t>Portal dotyczący Regionu Wodnego Małej Wisły</t>
  </si>
  <si>
    <t>Portal dotyczący Dorzecza Odry</t>
  </si>
  <si>
    <t>Warty</t>
  </si>
  <si>
    <t>Portal dotyczący Regionu Wodnego Górnej Wisły</t>
  </si>
  <si>
    <t>Portal dotyczący Regionu Wodnego Środkowej Wisły</t>
  </si>
  <si>
    <t xml:space="preserve">Portal dotyczący Regionu Wodnego Dolnej Wisły </t>
  </si>
  <si>
    <t>Portal dotyczący Regionu Wodnego Górnej Odry</t>
  </si>
  <si>
    <t>Portal dotyczący Regionu Wodnego Środkowej Odry</t>
  </si>
  <si>
    <t>Portal dotyczący Regionu Wodnego Warty</t>
  </si>
  <si>
    <t>Portal dotyczący Regionu Wodnego Dolnej Odry i Przymorza Zachodniego</t>
  </si>
  <si>
    <t>ZP - Odra od Nysy Łużyckiej do Warty</t>
  </si>
  <si>
    <t>ZP - Odra od Warty do Gunicy</t>
  </si>
  <si>
    <t>ZP - Zalew Szczeciński</t>
  </si>
  <si>
    <t>ZP - Ina</t>
  </si>
  <si>
    <t>ZP - Rega</t>
  </si>
  <si>
    <t>ZP - Parsęta, Radew, Błotnica</t>
  </si>
  <si>
    <t>ZP - Wieprza i Grabowa</t>
  </si>
  <si>
    <t>Opinie użytkowników</t>
  </si>
  <si>
    <t>Zawartość witryny</t>
  </si>
  <si>
    <t>Ogłoszenia</t>
  </si>
  <si>
    <t>Zadania</t>
  </si>
  <si>
    <t>Portal przeznaczony do przechowywania danych związanych z modelowaniem matematycznym.</t>
  </si>
  <si>
    <t>Portal przeznaczony do przechowywania danych związanych z analizami kosztów/korzyści oraz multikryterialnymi.</t>
  </si>
  <si>
    <t>Portal dla wszelkich narzędzi informatycznych platformy.</t>
  </si>
  <si>
    <t>Portal do umieszczania danych związanych z konsultacjami społecznymi.</t>
  </si>
  <si>
    <t>Portal do umieszczania danych związanych z kampanią informacyjną.</t>
  </si>
  <si>
    <t>Struktura witryn w platformie PIZP</t>
  </si>
  <si>
    <t>Kalendarz</t>
  </si>
  <si>
    <t>Kontakty</t>
  </si>
  <si>
    <t>Biblioteka Dokumentów</t>
  </si>
  <si>
    <t>Dane</t>
  </si>
  <si>
    <t>Produkty</t>
  </si>
  <si>
    <t>Lista zawierająca ogłoszenia dotyczące danej witryny. Do ogłoszeń można zasubskrybować pojedyńczych oraz grupy użytkowników.</t>
  </si>
  <si>
    <t>Kalendarz dla danej witryny - można tu tworzyć spotkania, zaznaczaćważne daty itp.</t>
  </si>
  <si>
    <t>Lista kontaktów - użytkownicy mogą tworzyć tu swoje wizytówki, które są dostępne dla innych użytkowników mających dostęp do konkretnej witryny.</t>
  </si>
  <si>
    <t>Lista - zbiór dokumentów. Zawiera 3 kolejne listy - Dane, Dokumenty oraz Produkty.</t>
  </si>
  <si>
    <t>Lista komentarzy wszystkich użytkowników do wszystkich dokumentów w danej witrynie. Komentarze można filtrować po wielu parametrach.</t>
  </si>
  <si>
    <t>Przegląd wszystkich elementów różnego typu w danej witrynie.</t>
  </si>
  <si>
    <t>Miejsce służące przechowywaniu: list członków zespołów planistycznych, grup planistycznych, komitetów sterujących; materiałów dotyczących spotkań (protokoły, prezentacje, agendy, zeskanowane listy obecności, regulaminy); wszelkie pisma członków zespołów oraz grup planistycznych</t>
  </si>
  <si>
    <t>Miejsce przeznaczone do przechowywania wszelkiego rodzaju raportów</t>
  </si>
  <si>
    <t>Miejsce przechowania wszelkich danych, które nie wpasowują się w zawartość katalogów Produkty oraz Dokumenty.</t>
  </si>
  <si>
    <t>Lista zadań związanych z przepływami pracy.</t>
  </si>
  <si>
    <t>Portal dotyczący Dorzecza Pregoły</t>
  </si>
  <si>
    <t>Portal dotyczący Regionu Wodnego Łyny i Węgorapy</t>
  </si>
  <si>
    <t>Portal przeznaczony do umieszczania materiałów związanych z wszelikimi instrumentami (np. Prawne, Ubezpieczeniowe)</t>
  </si>
  <si>
    <t>Struktura zawartości pojedynczej witryny (niektóre witryny mogą się nieznacznie różnić)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</si>
</sst>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3" borderId="3" xfId="0" applyFill="1" applyBorder="1"/>
    <xf numFmtId="0" fontId="0" fillId="0" borderId="3" xfId="0" applyBorder="1"/>
    <xf numFmtId="0" fontId="0" fillId="2" borderId="3" xfId="0" applyFill="1" applyBorder="1"/>
    <xf numFmtId="0" fontId="0" fillId="8" borderId="3" xfId="0" applyFill="1" applyBorder="1"/>
    <xf numFmtId="0" fontId="0" fillId="7" borderId="3" xfId="0" applyFill="1" applyBorder="1"/>
    <xf numFmtId="0" fontId="1" fillId="6" borderId="3" xfId="1" applyFill="1" applyBorder="1" applyAlignment="1">
      <alignment vertical="center"/>
    </xf>
    <xf numFmtId="0" fontId="1" fillId="3" borderId="3" xfId="1" applyFill="1" applyBorder="1" applyAlignment="1">
      <alignment vertical="center" wrapText="1"/>
    </xf>
    <xf numFmtId="0" fontId="1" fillId="4" borderId="3" xfId="1" applyFill="1" applyBorder="1"/>
    <xf numFmtId="0" fontId="1" fillId="6" borderId="3" xfId="1" applyFill="1" applyBorder="1" applyAlignment="1">
      <alignment vertical="center" textRotation="180"/>
    </xf>
    <xf numFmtId="0" fontId="0" fillId="3" borderId="3" xfId="1" applyFont="1" applyFill="1" applyBorder="1" applyAlignment="1">
      <alignment vertical="center" wrapText="1"/>
    </xf>
    <xf numFmtId="0" fontId="0" fillId="2" borderId="3" xfId="1" applyFont="1" applyFill="1" applyBorder="1" applyAlignment="1">
      <alignment vertical="center"/>
    </xf>
    <xf numFmtId="0" fontId="1" fillId="2" borderId="3" xfId="1" applyFill="1" applyBorder="1" applyAlignment="1">
      <alignment vertical="center"/>
    </xf>
    <xf numFmtId="0" fontId="1" fillId="5" borderId="3" xfId="1" applyFill="1" applyBorder="1" applyAlignment="1">
      <alignment horizontal="center" vertical="center" wrapText="1"/>
    </xf>
    <xf numFmtId="0" fontId="0" fillId="5" borderId="3" xfId="0" applyFill="1" applyBorder="1"/>
    <xf numFmtId="0" fontId="0" fillId="9" borderId="3" xfId="0" applyFill="1" applyBorder="1"/>
    <xf numFmtId="0" fontId="0" fillId="0" borderId="1" xfId="0" applyBorder="1" applyAlignment="1">
      <alignment horizontal="center"/>
    </xf>
    <xf numFmtId="0" fontId="2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/>
    </xf>
    <xf numFmtId="0" fontId="0" fillId="9" borderId="9" xfId="0" applyFill="1" applyBorder="1"/>
    <xf numFmtId="0" fontId="0" fillId="0" borderId="9" xfId="0" applyBorder="1"/>
    <xf numFmtId="0" fontId="0" fillId="0" borderId="10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3" borderId="9" xfId="0" applyFill="1" applyBorder="1"/>
    <xf numFmtId="0" fontId="0" fillId="0" borderId="9" xfId="0" applyBorder="1" applyAlignment="1">
      <alignment vertical="center" wrapText="1"/>
    </xf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9"/>
    </xf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javascript: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99</xdr:row>
      <xdr:rowOff>0</xdr:rowOff>
    </xdr:from>
    <xdr:to>
      <xdr:col>1</xdr:col>
      <xdr:colOff>9525</xdr:colOff>
      <xdr:row>99</xdr:row>
      <xdr:rowOff>47625</xdr:rowOff>
    </xdr:to>
    <xdr:pic>
      <xdr:nvPicPr>
        <xdr:cNvPr id="2" name="Picture 1" descr="http://piop.extranet.dhigroup.com/_layouts/15/images/blank.gif?rev=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21917025"/>
          <a:ext cx="95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9525</xdr:colOff>
      <xdr:row>105</xdr:row>
      <xdr:rowOff>9525</xdr:rowOff>
    </xdr:to>
    <xdr:pic>
      <xdr:nvPicPr>
        <xdr:cNvPr id="4" name="Picture 3" descr="Użyj klawiszy SHIFT+ENTER, aby otworzyć menu (nowe okno)">
          <a:hlinkClick xmlns:r="http://schemas.openxmlformats.org/officeDocument/2006/relationships" r:id="rId2" tooltip="Sortuj według Tytuł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105</xdr:row>
      <xdr:rowOff>0</xdr:rowOff>
    </xdr:from>
    <xdr:to>
      <xdr:col>1</xdr:col>
      <xdr:colOff>28575</xdr:colOff>
      <xdr:row>105</xdr:row>
      <xdr:rowOff>9525</xdr:rowOff>
    </xdr:to>
    <xdr:pic>
      <xdr:nvPicPr>
        <xdr:cNvPr id="5" name="Picture 4" descr="http://piop.extranet.dhigroup.com/_layouts/images/blank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105</xdr:row>
      <xdr:rowOff>0</xdr:rowOff>
    </xdr:from>
    <xdr:to>
      <xdr:col>1</xdr:col>
      <xdr:colOff>47625</xdr:colOff>
      <xdr:row>105</xdr:row>
      <xdr:rowOff>9525</xdr:rowOff>
    </xdr:to>
    <xdr:pic>
      <xdr:nvPicPr>
        <xdr:cNvPr id="6" name="Picture 5" descr="http://piop.extranet.dhigroup.com/_layouts/images/blank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9525</xdr:colOff>
      <xdr:row>105</xdr:row>
      <xdr:rowOff>9525</xdr:rowOff>
    </xdr:to>
    <xdr:pic>
      <xdr:nvPicPr>
        <xdr:cNvPr id="8" name="Picture 7" descr="Użyj klawiszy SHIFT+ENTER, aby otworzyć menu (nowe okno)">
          <a:hlinkClick xmlns:r="http://schemas.openxmlformats.org/officeDocument/2006/relationships" r:id="rId2" tooltip="Sortuj według Przydzielone do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105</xdr:row>
      <xdr:rowOff>0</xdr:rowOff>
    </xdr:from>
    <xdr:to>
      <xdr:col>2</xdr:col>
      <xdr:colOff>28575</xdr:colOff>
      <xdr:row>105</xdr:row>
      <xdr:rowOff>9525</xdr:rowOff>
    </xdr:to>
    <xdr:pic>
      <xdr:nvPicPr>
        <xdr:cNvPr id="9" name="Picture 8" descr="http://piop.extranet.dhigroup.com/_layouts/images/blank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0</xdr:rowOff>
    </xdr:from>
    <xdr:to>
      <xdr:col>2</xdr:col>
      <xdr:colOff>47625</xdr:colOff>
      <xdr:row>105</xdr:row>
      <xdr:rowOff>9525</xdr:rowOff>
    </xdr:to>
    <xdr:pic>
      <xdr:nvPicPr>
        <xdr:cNvPr id="10" name="Picture 9" descr="http://piop.extranet.dhigroup.com/_layouts/images/blank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230600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workbookViewId="0">
      <selection activeCell="D8" sqref="D8"/>
    </sheetView>
  </sheetViews>
  <sheetFormatPr defaultRowHeight="15" x14ac:dyDescent="0.25"/>
  <cols>
    <col min="1" max="1" width="25.140625" style="1" customWidth="1"/>
    <col min="2" max="2" width="55.140625" customWidth="1"/>
    <col min="3" max="3" width="25.85546875" customWidth="1"/>
    <col min="4" max="4" width="92.85546875" customWidth="1"/>
    <col min="5" max="5" width="49.5703125" style="2" customWidth="1"/>
  </cols>
  <sheetData>
    <row r="1" spans="1:5" x14ac:dyDescent="0.25">
      <c r="A1" s="35" t="s">
        <v>108</v>
      </c>
      <c r="B1" s="36"/>
      <c r="C1" s="36"/>
      <c r="D1" s="36"/>
      <c r="E1" s="37"/>
    </row>
    <row r="2" spans="1:5" x14ac:dyDescent="0.25">
      <c r="A2" s="28" t="s">
        <v>70</v>
      </c>
      <c r="B2" s="38" t="s">
        <v>71</v>
      </c>
      <c r="C2" s="38"/>
      <c r="D2" s="38"/>
      <c r="E2" s="22" t="s">
        <v>72</v>
      </c>
    </row>
    <row r="3" spans="1:5" ht="45" x14ac:dyDescent="0.25">
      <c r="A3" s="21">
        <v>1</v>
      </c>
      <c r="B3" s="9" t="s">
        <v>69</v>
      </c>
      <c r="C3" s="7"/>
      <c r="D3" s="7"/>
      <c r="E3" s="23" t="s">
        <v>73</v>
      </c>
    </row>
    <row r="4" spans="1:5" ht="45" x14ac:dyDescent="0.25">
      <c r="A4" s="21">
        <v>1</v>
      </c>
      <c r="B4" s="9" t="s">
        <v>55</v>
      </c>
      <c r="C4" s="7"/>
      <c r="D4" s="7"/>
      <c r="E4" s="23" t="s">
        <v>74</v>
      </c>
    </row>
    <row r="5" spans="1:5" ht="60" x14ac:dyDescent="0.25">
      <c r="A5" s="21">
        <v>1</v>
      </c>
      <c r="B5" s="10" t="s">
        <v>57</v>
      </c>
      <c r="C5" s="7"/>
      <c r="D5" s="7"/>
      <c r="E5" s="23" t="s">
        <v>78</v>
      </c>
    </row>
    <row r="6" spans="1:5" ht="30" x14ac:dyDescent="0.25">
      <c r="A6" s="21">
        <v>1</v>
      </c>
      <c r="B6" s="10" t="s">
        <v>58</v>
      </c>
      <c r="C6" s="7"/>
      <c r="D6" s="7"/>
      <c r="E6" s="23" t="s">
        <v>75</v>
      </c>
    </row>
    <row r="7" spans="1:5" ht="45" x14ac:dyDescent="0.25">
      <c r="A7" s="21">
        <v>1</v>
      </c>
      <c r="B7" s="10" t="s">
        <v>59</v>
      </c>
      <c r="C7" s="7"/>
      <c r="D7" s="7"/>
      <c r="E7" s="23" t="s">
        <v>76</v>
      </c>
    </row>
    <row r="8" spans="1:5" ht="30" x14ac:dyDescent="0.25">
      <c r="A8" s="21">
        <v>1</v>
      </c>
      <c r="B8" s="10" t="s">
        <v>60</v>
      </c>
      <c r="C8" s="7"/>
      <c r="D8" s="7"/>
      <c r="E8" s="23" t="s">
        <v>77</v>
      </c>
    </row>
    <row r="9" spans="1:5" ht="45" x14ac:dyDescent="0.25">
      <c r="A9" s="21">
        <v>1</v>
      </c>
      <c r="B9" s="10" t="s">
        <v>61</v>
      </c>
      <c r="C9" s="7"/>
      <c r="D9" s="7"/>
      <c r="E9" s="23" t="s">
        <v>79</v>
      </c>
    </row>
    <row r="10" spans="1:5" ht="45" x14ac:dyDescent="0.25">
      <c r="A10" s="21">
        <v>1</v>
      </c>
      <c r="B10" s="10" t="s">
        <v>62</v>
      </c>
      <c r="C10" s="7"/>
      <c r="D10" s="7"/>
      <c r="E10" s="23" t="s">
        <v>80</v>
      </c>
    </row>
    <row r="11" spans="1:5" x14ac:dyDescent="0.25">
      <c r="A11" s="21">
        <v>1</v>
      </c>
      <c r="B11" s="11" t="s">
        <v>0</v>
      </c>
      <c r="C11" s="12"/>
      <c r="D11" s="13"/>
      <c r="E11" s="23" t="s">
        <v>81</v>
      </c>
    </row>
    <row r="12" spans="1:5" x14ac:dyDescent="0.25">
      <c r="A12" s="21">
        <v>2</v>
      </c>
      <c r="B12" s="11"/>
      <c r="C12" s="12" t="s">
        <v>1</v>
      </c>
      <c r="D12" s="13"/>
      <c r="E12" s="23" t="s">
        <v>82</v>
      </c>
    </row>
    <row r="13" spans="1:5" ht="15" customHeight="1" x14ac:dyDescent="0.25">
      <c r="A13" s="21">
        <v>3</v>
      </c>
      <c r="B13" s="14"/>
      <c r="C13" s="12"/>
      <c r="D13" s="13" t="s">
        <v>2</v>
      </c>
      <c r="E13" s="23" t="str">
        <f>"Portal dotyczący" &amp; MID(D13,20,200)</f>
        <v>Portal dotyczący Zlewni Przemszy</v>
      </c>
    </row>
    <row r="14" spans="1:5" x14ac:dyDescent="0.25">
      <c r="A14" s="21">
        <v>3</v>
      </c>
      <c r="B14" s="14"/>
      <c r="C14" s="12"/>
      <c r="D14" s="13" t="s">
        <v>3</v>
      </c>
      <c r="E14" s="23" t="str">
        <f t="shared" ref="E14:E73" si="0">"Portal dotyczący" &amp; MID(D14,20,200)</f>
        <v>Portal dotyczący Zlewni Małej Wisły</v>
      </c>
    </row>
    <row r="15" spans="1:5" x14ac:dyDescent="0.25">
      <c r="A15" s="21">
        <v>2</v>
      </c>
      <c r="B15" s="14"/>
      <c r="C15" s="15" t="s">
        <v>4</v>
      </c>
      <c r="D15" s="13"/>
      <c r="E15" s="23" t="s">
        <v>85</v>
      </c>
    </row>
    <row r="16" spans="1:5" ht="30" x14ac:dyDescent="0.25">
      <c r="A16" s="21">
        <v>3</v>
      </c>
      <c r="B16" s="14"/>
      <c r="C16" s="12"/>
      <c r="D16" s="13" t="s">
        <v>5</v>
      </c>
      <c r="E16" s="23" t="str">
        <f t="shared" si="0"/>
        <v>Portal dotyczący Zlewni Wisły sandomierskiej z Nidą i Czarną Staszowską</v>
      </c>
    </row>
    <row r="17" spans="1:5" x14ac:dyDescent="0.25">
      <c r="A17" s="21">
        <v>3</v>
      </c>
      <c r="B17" s="14"/>
      <c r="C17" s="12"/>
      <c r="D17" s="13" t="s">
        <v>6</v>
      </c>
      <c r="E17" s="23" t="str">
        <f t="shared" si="0"/>
        <v>Portal dotyczący Zlewni Wisły Krakowskiej</v>
      </c>
    </row>
    <row r="18" spans="1:5" x14ac:dyDescent="0.25">
      <c r="A18" s="21">
        <v>3</v>
      </c>
      <c r="B18" s="14"/>
      <c r="C18" s="12"/>
      <c r="D18" s="13" t="s">
        <v>7</v>
      </c>
      <c r="E18" s="23" t="str">
        <f t="shared" si="0"/>
        <v>Portal dotyczący Zlewni Sanu i Wisłoka</v>
      </c>
    </row>
    <row r="19" spans="1:5" x14ac:dyDescent="0.25">
      <c r="A19" s="21">
        <v>3</v>
      </c>
      <c r="B19" s="14"/>
      <c r="C19" s="12"/>
      <c r="D19" s="13" t="s">
        <v>8</v>
      </c>
      <c r="E19" s="23" t="str">
        <f t="shared" si="0"/>
        <v>Portal dotyczący Zlewni Raby</v>
      </c>
    </row>
    <row r="20" spans="1:5" x14ac:dyDescent="0.25">
      <c r="A20" s="21">
        <v>3</v>
      </c>
      <c r="B20" s="14"/>
      <c r="C20" s="12"/>
      <c r="D20" s="13" t="s">
        <v>9</v>
      </c>
      <c r="E20" s="23" t="str">
        <f t="shared" si="0"/>
        <v>Portal dotyczący Zlewni Skawy i Soły</v>
      </c>
    </row>
    <row r="21" spans="1:5" x14ac:dyDescent="0.25">
      <c r="A21" s="21">
        <v>3</v>
      </c>
      <c r="B21" s="14"/>
      <c r="C21" s="12"/>
      <c r="D21" s="13" t="s">
        <v>10</v>
      </c>
      <c r="E21" s="23" t="str">
        <f t="shared" si="0"/>
        <v>Portal dotyczący Zlewni Dunajca</v>
      </c>
    </row>
    <row r="22" spans="1:5" x14ac:dyDescent="0.25">
      <c r="A22" s="21">
        <v>3</v>
      </c>
      <c r="B22" s="14"/>
      <c r="C22" s="12"/>
      <c r="D22" s="13" t="s">
        <v>11</v>
      </c>
      <c r="E22" s="23" t="str">
        <f t="shared" si="0"/>
        <v>Portal dotyczący Zlewni Wisłoki</v>
      </c>
    </row>
    <row r="23" spans="1:5" x14ac:dyDescent="0.25">
      <c r="A23" s="21">
        <v>2</v>
      </c>
      <c r="B23" s="14"/>
      <c r="C23" s="15" t="s">
        <v>12</v>
      </c>
      <c r="D23" s="13"/>
      <c r="E23" s="23" t="s">
        <v>86</v>
      </c>
    </row>
    <row r="24" spans="1:5" x14ac:dyDescent="0.25">
      <c r="A24" s="21">
        <v>3</v>
      </c>
      <c r="B24" s="14"/>
      <c r="C24" s="12"/>
      <c r="D24" s="13" t="s">
        <v>13</v>
      </c>
      <c r="E24" s="23" t="str">
        <f t="shared" si="0"/>
        <v>Portal dotyczący Zlewni Narwi</v>
      </c>
    </row>
    <row r="25" spans="1:5" x14ac:dyDescent="0.25">
      <c r="A25" s="21">
        <v>3</v>
      </c>
      <c r="B25" s="14"/>
      <c r="C25" s="12"/>
      <c r="D25" s="13" t="s">
        <v>14</v>
      </c>
      <c r="E25" s="23" t="str">
        <f t="shared" si="0"/>
        <v>Portal dotyczący Zlewni Wkry</v>
      </c>
    </row>
    <row r="26" spans="1:5" x14ac:dyDescent="0.25">
      <c r="A26" s="21">
        <v>3</v>
      </c>
      <c r="B26" s="14"/>
      <c r="C26" s="12"/>
      <c r="D26" s="13" t="s">
        <v>15</v>
      </c>
      <c r="E26" s="23" t="str">
        <f t="shared" si="0"/>
        <v>Portal dotyczący Zlewni Bugu</v>
      </c>
    </row>
    <row r="27" spans="1:5" x14ac:dyDescent="0.25">
      <c r="A27" s="21">
        <v>3</v>
      </c>
      <c r="B27" s="14"/>
      <c r="C27" s="12"/>
      <c r="D27" s="13" t="s">
        <v>16</v>
      </c>
      <c r="E27" s="23" t="str">
        <f t="shared" si="0"/>
        <v>Portal dotyczący Zlewni Bzury</v>
      </c>
    </row>
    <row r="28" spans="1:5" x14ac:dyDescent="0.25">
      <c r="A28" s="21">
        <v>3</v>
      </c>
      <c r="B28" s="14"/>
      <c r="C28" s="12"/>
      <c r="D28" s="13" t="s">
        <v>17</v>
      </c>
      <c r="E28" s="23" t="str">
        <f t="shared" si="0"/>
        <v>Portal dotyczący ZlewniWisły mazowieckiej</v>
      </c>
    </row>
    <row r="29" spans="1:5" x14ac:dyDescent="0.25">
      <c r="A29" s="21">
        <v>3</v>
      </c>
      <c r="B29" s="14"/>
      <c r="C29" s="12"/>
      <c r="D29" s="13" t="s">
        <v>18</v>
      </c>
      <c r="E29" s="23" t="str">
        <f t="shared" si="0"/>
        <v>Portal dotyczący Zlewni Bugu granicznego</v>
      </c>
    </row>
    <row r="30" spans="1:5" x14ac:dyDescent="0.25">
      <c r="A30" s="21">
        <v>3</v>
      </c>
      <c r="B30" s="14"/>
      <c r="C30" s="12"/>
      <c r="D30" s="13" t="s">
        <v>19</v>
      </c>
      <c r="E30" s="23" t="str">
        <f t="shared" si="0"/>
        <v>Portal dotyczący Zlewni Pilicy</v>
      </c>
    </row>
    <row r="31" spans="1:5" x14ac:dyDescent="0.25">
      <c r="A31" s="21">
        <v>3</v>
      </c>
      <c r="B31" s="14"/>
      <c r="C31" s="12"/>
      <c r="D31" s="13" t="s">
        <v>20</v>
      </c>
      <c r="E31" s="23" t="str">
        <f t="shared" si="0"/>
        <v>Portal dotyczący Zlewni Wisły lubelskiej</v>
      </c>
    </row>
    <row r="32" spans="1:5" x14ac:dyDescent="0.25">
      <c r="A32" s="21">
        <v>3</v>
      </c>
      <c r="B32" s="14"/>
      <c r="C32" s="12"/>
      <c r="D32" s="13" t="s">
        <v>21</v>
      </c>
      <c r="E32" s="23" t="str">
        <f t="shared" si="0"/>
        <v>Portal dotyczący Zlewni Kamiennej</v>
      </c>
    </row>
    <row r="33" spans="1:5" x14ac:dyDescent="0.25">
      <c r="A33" s="21">
        <v>3</v>
      </c>
      <c r="B33" s="14"/>
      <c r="C33" s="12"/>
      <c r="D33" s="13" t="s">
        <v>22</v>
      </c>
      <c r="E33" s="23" t="str">
        <f t="shared" si="0"/>
        <v>Portal dotyczący Zlewni Wieprza</v>
      </c>
    </row>
    <row r="34" spans="1:5" x14ac:dyDescent="0.25">
      <c r="A34" s="21">
        <v>2</v>
      </c>
      <c r="B34" s="14"/>
      <c r="C34" s="15" t="s">
        <v>23</v>
      </c>
      <c r="D34" s="13"/>
      <c r="E34" s="23" t="s">
        <v>87</v>
      </c>
    </row>
    <row r="35" spans="1:5" x14ac:dyDescent="0.25">
      <c r="A35" s="21">
        <v>3</v>
      </c>
      <c r="B35" s="14"/>
      <c r="C35" s="12"/>
      <c r="D35" s="13" t="s">
        <v>24</v>
      </c>
      <c r="E35" s="23" t="str">
        <f t="shared" si="0"/>
        <v>Portal dotyczący Rzek Przymorza</v>
      </c>
    </row>
    <row r="36" spans="1:5" x14ac:dyDescent="0.25">
      <c r="A36" s="21">
        <v>3</v>
      </c>
      <c r="B36" s="14"/>
      <c r="C36" s="12"/>
      <c r="D36" s="13" t="s">
        <v>25</v>
      </c>
      <c r="E36" s="23" t="str">
        <f t="shared" si="0"/>
        <v>Portal dotyczący Żuław i Zalewu Wiślanego</v>
      </c>
    </row>
    <row r="37" spans="1:5" x14ac:dyDescent="0.25">
      <c r="A37" s="21">
        <v>3</v>
      </c>
      <c r="B37" s="14"/>
      <c r="C37" s="12"/>
      <c r="D37" s="13" t="s">
        <v>26</v>
      </c>
      <c r="E37" s="23" t="str">
        <f t="shared" si="0"/>
        <v>Portal dotyczący Brdy, Wdy i Wierzycy</v>
      </c>
    </row>
    <row r="38" spans="1:5" x14ac:dyDescent="0.25">
      <c r="A38" s="21">
        <v>3</v>
      </c>
      <c r="B38" s="14"/>
      <c r="C38" s="12"/>
      <c r="D38" s="13" t="s">
        <v>27</v>
      </c>
      <c r="E38" s="23" t="str">
        <f t="shared" si="0"/>
        <v>Portal dotyczący Dolnej Wisły</v>
      </c>
    </row>
    <row r="39" spans="1:5" x14ac:dyDescent="0.25">
      <c r="A39" s="21">
        <v>3</v>
      </c>
      <c r="B39" s="14"/>
      <c r="C39" s="12"/>
      <c r="D39" s="13" t="s">
        <v>28</v>
      </c>
      <c r="E39" s="23" t="str">
        <f t="shared" si="0"/>
        <v>Portal dotyczący Drwęcy i Osy</v>
      </c>
    </row>
    <row r="40" spans="1:5" x14ac:dyDescent="0.25">
      <c r="A40" s="21">
        <v>1</v>
      </c>
      <c r="B40" s="16" t="s">
        <v>29</v>
      </c>
      <c r="C40" s="12"/>
      <c r="D40" s="13"/>
      <c r="E40" s="23" t="s">
        <v>83</v>
      </c>
    </row>
    <row r="41" spans="1:5" x14ac:dyDescent="0.25">
      <c r="A41" s="21">
        <v>2</v>
      </c>
      <c r="B41" s="17"/>
      <c r="C41" s="15" t="s">
        <v>30</v>
      </c>
      <c r="D41" s="13"/>
      <c r="E41" s="23" t="s">
        <v>88</v>
      </c>
    </row>
    <row r="42" spans="1:5" x14ac:dyDescent="0.25">
      <c r="A42" s="21">
        <v>3</v>
      </c>
      <c r="B42" s="17"/>
      <c r="C42" s="12"/>
      <c r="D42" s="13" t="s">
        <v>31</v>
      </c>
      <c r="E42" s="23" t="str">
        <f t="shared" si="0"/>
        <v>Portal dotyczący Zlewni Górnej Odry</v>
      </c>
    </row>
    <row r="43" spans="1:5" x14ac:dyDescent="0.25">
      <c r="A43" s="21">
        <v>3</v>
      </c>
      <c r="B43" s="17"/>
      <c r="C43" s="12"/>
      <c r="D43" s="13" t="s">
        <v>32</v>
      </c>
      <c r="E43" s="23" t="str">
        <f t="shared" si="0"/>
        <v>Portal dotyczący Zlewni Kłodnicy i Kanału Gliwickiego</v>
      </c>
    </row>
    <row r="44" spans="1:5" x14ac:dyDescent="0.25">
      <c r="A44" s="21">
        <v>2</v>
      </c>
      <c r="B44" s="17"/>
      <c r="C44" s="15" t="s">
        <v>33</v>
      </c>
      <c r="D44" s="13"/>
      <c r="E44" s="23" t="s">
        <v>89</v>
      </c>
    </row>
    <row r="45" spans="1:5" ht="30" x14ac:dyDescent="0.25">
      <c r="A45" s="21">
        <v>3</v>
      </c>
      <c r="B45" s="17"/>
      <c r="C45" s="12"/>
      <c r="D45" s="13" t="s">
        <v>34</v>
      </c>
      <c r="E45" s="23" t="str">
        <f t="shared" si="0"/>
        <v>Portal dotyczący Zlewni Odry (do ujścia NK), Małej Panwi, Osobłogi i Stobrawy</v>
      </c>
    </row>
    <row r="46" spans="1:5" x14ac:dyDescent="0.25">
      <c r="A46" s="21">
        <v>3</v>
      </c>
      <c r="B46" s="17"/>
      <c r="C46" s="12"/>
      <c r="D46" s="13" t="s">
        <v>35</v>
      </c>
      <c r="E46" s="23" t="str">
        <f t="shared" si="0"/>
        <v>Portal dotyczący Zlewni Nysy Kłodzkiej</v>
      </c>
    </row>
    <row r="47" spans="1:5" x14ac:dyDescent="0.25">
      <c r="A47" s="21">
        <v>3</v>
      </c>
      <c r="B47" s="17"/>
      <c r="C47" s="12"/>
      <c r="D47" s="13" t="s">
        <v>36</v>
      </c>
      <c r="E47" s="23" t="str">
        <f t="shared" si="0"/>
        <v>Portal dotyczący Zlewni Bystrzycy i Kaczawy</v>
      </c>
    </row>
    <row r="48" spans="1:5" x14ac:dyDescent="0.25">
      <c r="A48" s="21">
        <v>3</v>
      </c>
      <c r="B48" s="17"/>
      <c r="C48" s="12"/>
      <c r="D48" s="13" t="s">
        <v>37</v>
      </c>
      <c r="E48" s="23" t="str">
        <f t="shared" si="0"/>
        <v>Portal dotyczący Zlewni Bobru</v>
      </c>
    </row>
    <row r="49" spans="1:5" ht="30" x14ac:dyDescent="0.25">
      <c r="A49" s="21">
        <v>3</v>
      </c>
      <c r="B49" s="17"/>
      <c r="C49" s="12"/>
      <c r="D49" s="13" t="s">
        <v>38</v>
      </c>
      <c r="E49" s="23" t="str">
        <f t="shared" si="0"/>
        <v>Portal dotyczący Zlewni Odry (do ujścia NŁ), Barczy i Obrzycy</v>
      </c>
    </row>
    <row r="50" spans="1:5" x14ac:dyDescent="0.25">
      <c r="A50" s="21">
        <v>3</v>
      </c>
      <c r="B50" s="17"/>
      <c r="C50" s="12"/>
      <c r="D50" s="13" t="s">
        <v>39</v>
      </c>
      <c r="E50" s="23" t="str">
        <f t="shared" si="0"/>
        <v>Portal dotyczący Zlewni Nysy Łużyckiej</v>
      </c>
    </row>
    <row r="51" spans="1:5" ht="30" x14ac:dyDescent="0.25">
      <c r="A51" s="21">
        <v>3</v>
      </c>
      <c r="B51" s="17"/>
      <c r="C51" s="12"/>
      <c r="D51" s="13" t="s">
        <v>40</v>
      </c>
      <c r="E51" s="23" t="str">
        <f t="shared" si="0"/>
        <v>Portal dotyczący Zlewni Odry (ujście Nysy Kłodzkiej - ujście Kaczawy) Oławy, Ślęzy, Widawy</v>
      </c>
    </row>
    <row r="52" spans="1:5" x14ac:dyDescent="0.25">
      <c r="A52" s="21">
        <v>2</v>
      </c>
      <c r="B52" s="17"/>
      <c r="C52" s="15" t="s">
        <v>84</v>
      </c>
      <c r="D52" s="13"/>
      <c r="E52" s="23" t="s">
        <v>90</v>
      </c>
    </row>
    <row r="53" spans="1:5" ht="30" x14ac:dyDescent="0.25">
      <c r="A53" s="21">
        <v>3</v>
      </c>
      <c r="B53" s="17"/>
      <c r="C53" s="12"/>
      <c r="D53" s="13" t="s">
        <v>41</v>
      </c>
      <c r="E53" s="23" t="str">
        <f t="shared" si="0"/>
        <v>Portal dotyczący Zlewni Górnej Warty i Zlewni Liswarty bez Kocinki</v>
      </c>
    </row>
    <row r="54" spans="1:5" ht="30" x14ac:dyDescent="0.25">
      <c r="A54" s="21">
        <v>3</v>
      </c>
      <c r="B54" s="17"/>
      <c r="C54" s="12"/>
      <c r="D54" s="13" t="s">
        <v>42</v>
      </c>
      <c r="E54" s="23" t="str">
        <f t="shared" si="0"/>
        <v>Portal dotyczący Zlewni Warty od Liswarty do Widawki i Zlewni Widawki</v>
      </c>
    </row>
    <row r="55" spans="1:5" x14ac:dyDescent="0.25">
      <c r="A55" s="21">
        <v>3</v>
      </c>
      <c r="B55" s="17"/>
      <c r="C55" s="12"/>
      <c r="D55" s="13" t="s">
        <v>43</v>
      </c>
      <c r="E55" s="23" t="str">
        <f t="shared" si="0"/>
        <v>Portal dotyczący Zlewni Prosny</v>
      </c>
    </row>
    <row r="56" spans="1:5" ht="30" x14ac:dyDescent="0.25">
      <c r="A56" s="21">
        <v>3</v>
      </c>
      <c r="B56" s="17"/>
      <c r="C56" s="12"/>
      <c r="D56" s="13" t="s">
        <v>44</v>
      </c>
      <c r="E56" s="23" t="str">
        <f t="shared" si="0"/>
        <v>Portal dotyczący Zlewni Warty od Widawki do Neru i Zlewni Neru</v>
      </c>
    </row>
    <row r="57" spans="1:5" ht="30" x14ac:dyDescent="0.25">
      <c r="A57" s="21">
        <v>3</v>
      </c>
      <c r="B57" s="17"/>
      <c r="C57" s="12"/>
      <c r="D57" s="13" t="s">
        <v>45</v>
      </c>
      <c r="E57" s="23" t="str">
        <f t="shared" si="0"/>
        <v>Portal dotyczący Zlewni Warty od Neru do Prosny i Zlewni Warty od Prosny do Kanału Mosińskiego</v>
      </c>
    </row>
    <row r="58" spans="1:5" x14ac:dyDescent="0.25">
      <c r="A58" s="21">
        <v>3</v>
      </c>
      <c r="B58" s="17"/>
      <c r="C58" s="12"/>
      <c r="D58" s="13" t="s">
        <v>46</v>
      </c>
      <c r="E58" s="23" t="str">
        <f t="shared" si="0"/>
        <v>Portal dotyczący Zlewni Górnej Noteci</v>
      </c>
    </row>
    <row r="59" spans="1:5" ht="30" x14ac:dyDescent="0.25">
      <c r="A59" s="21">
        <v>3</v>
      </c>
      <c r="B59" s="17"/>
      <c r="C59" s="12"/>
      <c r="D59" s="13" t="s">
        <v>47</v>
      </c>
      <c r="E59" s="23" t="str">
        <f t="shared" si="0"/>
        <v>Portal dotyczący Zlewni Poznańskiego Dorzecza Warty i Zlewni Wełny</v>
      </c>
    </row>
    <row r="60" spans="1:5" ht="30" x14ac:dyDescent="0.25">
      <c r="A60" s="21">
        <v>3</v>
      </c>
      <c r="B60" s="17"/>
      <c r="C60" s="12"/>
      <c r="D60" s="13" t="s">
        <v>48</v>
      </c>
      <c r="E60" s="23" t="str">
        <f t="shared" si="0"/>
        <v>Portal dotyczący Zlewni Warty od Obrzycka do Noteci i Zlewni Obry</v>
      </c>
    </row>
    <row r="61" spans="1:5" ht="30" x14ac:dyDescent="0.25">
      <c r="A61" s="21">
        <v>3</v>
      </c>
      <c r="B61" s="17"/>
      <c r="C61" s="12"/>
      <c r="D61" s="13" t="s">
        <v>49</v>
      </c>
      <c r="E61" s="23" t="str">
        <f t="shared" si="0"/>
        <v>Portal dotyczący Zlewni Noteci Pradoliny Toruńsko-Eberswaldzkiej, Zl. Drawy i Zl. Dln. Warty</v>
      </c>
    </row>
    <row r="62" spans="1:5" ht="30" x14ac:dyDescent="0.25">
      <c r="A62" s="21">
        <v>3</v>
      </c>
      <c r="B62" s="17"/>
      <c r="C62" s="12"/>
      <c r="D62" s="13" t="s">
        <v>50</v>
      </c>
      <c r="E62" s="23" t="str">
        <f t="shared" si="0"/>
        <v>Portal dotyczący Zlewni Noteci Pradoliny Toruńsko-Eberswaldzkiej i Zlewni Gwdy</v>
      </c>
    </row>
    <row r="63" spans="1:5" ht="30" x14ac:dyDescent="0.25">
      <c r="A63" s="21">
        <v>2</v>
      </c>
      <c r="B63" s="17"/>
      <c r="C63" s="15" t="s">
        <v>51</v>
      </c>
      <c r="D63" s="13"/>
      <c r="E63" s="23" t="s">
        <v>91</v>
      </c>
    </row>
    <row r="64" spans="1:5" ht="15" customHeight="1" x14ac:dyDescent="0.25">
      <c r="A64" s="21">
        <v>3</v>
      </c>
      <c r="B64" s="17"/>
      <c r="C64" s="12"/>
      <c r="D64" s="13" t="s">
        <v>92</v>
      </c>
      <c r="E64" s="23" t="str">
        <f>"Portal dotyczący" &amp; MID(D64,5,200)</f>
        <v>Portal dotyczący Odra od Nysy Łużyckiej do Warty</v>
      </c>
    </row>
    <row r="65" spans="1:5" x14ac:dyDescent="0.25">
      <c r="A65" s="21">
        <v>3</v>
      </c>
      <c r="B65" s="17"/>
      <c r="C65" s="12"/>
      <c r="D65" s="13" t="s">
        <v>93</v>
      </c>
      <c r="E65" s="23" t="str">
        <f t="shared" ref="E65:E70" si="1">"Portal dotyczący" &amp; MID(D65,5,200)</f>
        <v>Portal dotyczący Odra od Warty do Gunicy</v>
      </c>
    </row>
    <row r="66" spans="1:5" x14ac:dyDescent="0.25">
      <c r="A66" s="21">
        <v>3</v>
      </c>
      <c r="B66" s="17"/>
      <c r="C66" s="12"/>
      <c r="D66" s="13" t="s">
        <v>94</v>
      </c>
      <c r="E66" s="23" t="str">
        <f t="shared" si="1"/>
        <v>Portal dotyczący Zalew Szczeciński</v>
      </c>
    </row>
    <row r="67" spans="1:5" x14ac:dyDescent="0.25">
      <c r="A67" s="21">
        <v>3</v>
      </c>
      <c r="B67" s="17"/>
      <c r="C67" s="12"/>
      <c r="D67" s="13" t="s">
        <v>95</v>
      </c>
      <c r="E67" s="23" t="str">
        <f t="shared" si="1"/>
        <v>Portal dotyczący Ina</v>
      </c>
    </row>
    <row r="68" spans="1:5" x14ac:dyDescent="0.25">
      <c r="A68" s="21">
        <v>3</v>
      </c>
      <c r="B68" s="17"/>
      <c r="C68" s="12"/>
      <c r="D68" s="13" t="s">
        <v>96</v>
      </c>
      <c r="E68" s="23" t="str">
        <f t="shared" si="1"/>
        <v>Portal dotyczący Rega</v>
      </c>
    </row>
    <row r="69" spans="1:5" x14ac:dyDescent="0.25">
      <c r="A69" s="21">
        <v>3</v>
      </c>
      <c r="B69" s="17"/>
      <c r="C69" s="12"/>
      <c r="D69" s="13" t="s">
        <v>97</v>
      </c>
      <c r="E69" s="23" t="str">
        <f t="shared" si="1"/>
        <v>Portal dotyczący Parsęta, Radew, Błotnica</v>
      </c>
    </row>
    <row r="70" spans="1:5" x14ac:dyDescent="0.25">
      <c r="A70" s="21">
        <v>3</v>
      </c>
      <c r="B70" s="17"/>
      <c r="C70" s="12"/>
      <c r="D70" s="13" t="s">
        <v>98</v>
      </c>
      <c r="E70" s="23" t="str">
        <f t="shared" si="1"/>
        <v>Portal dotyczący Wieprza i Grabowa</v>
      </c>
    </row>
    <row r="71" spans="1:5" x14ac:dyDescent="0.25">
      <c r="A71" s="21">
        <v>1</v>
      </c>
      <c r="B71" s="18" t="s">
        <v>52</v>
      </c>
      <c r="C71" s="12"/>
      <c r="D71" s="13"/>
      <c r="E71" s="23" t="s">
        <v>124</v>
      </c>
    </row>
    <row r="72" spans="1:5" x14ac:dyDescent="0.25">
      <c r="A72" s="21">
        <v>2</v>
      </c>
      <c r="B72" s="19"/>
      <c r="C72" s="15" t="s">
        <v>53</v>
      </c>
      <c r="D72" s="13"/>
      <c r="E72" s="23" t="s">
        <v>125</v>
      </c>
    </row>
    <row r="73" spans="1:5" x14ac:dyDescent="0.25">
      <c r="A73" s="21">
        <v>3</v>
      </c>
      <c r="B73" s="19"/>
      <c r="C73" s="12"/>
      <c r="D73" s="13" t="s">
        <v>54</v>
      </c>
      <c r="E73" s="23" t="str">
        <f t="shared" si="0"/>
        <v>Portal dotyczący Zlewni Łyny i Węgorapy</v>
      </c>
    </row>
    <row r="74" spans="1:5" ht="45" x14ac:dyDescent="0.25">
      <c r="A74" s="21">
        <v>1</v>
      </c>
      <c r="B74" s="20" t="s">
        <v>63</v>
      </c>
      <c r="C74" s="7"/>
      <c r="D74" s="7"/>
      <c r="E74" s="23" t="s">
        <v>126</v>
      </c>
    </row>
    <row r="75" spans="1:5" ht="30" x14ac:dyDescent="0.25">
      <c r="A75" s="21">
        <v>1</v>
      </c>
      <c r="B75" s="20" t="s">
        <v>64</v>
      </c>
      <c r="C75" s="7"/>
      <c r="D75" s="7"/>
      <c r="E75" s="23" t="s">
        <v>103</v>
      </c>
    </row>
    <row r="76" spans="1:5" ht="45" x14ac:dyDescent="0.25">
      <c r="A76" s="21">
        <v>1</v>
      </c>
      <c r="B76" s="20" t="s">
        <v>65</v>
      </c>
      <c r="C76" s="7"/>
      <c r="D76" s="7"/>
      <c r="E76" s="23" t="s">
        <v>104</v>
      </c>
    </row>
    <row r="77" spans="1:5" ht="30" x14ac:dyDescent="0.25">
      <c r="A77" s="21">
        <v>1</v>
      </c>
      <c r="B77" s="20" t="s">
        <v>66</v>
      </c>
      <c r="C77" s="7"/>
      <c r="D77" s="7"/>
      <c r="E77" s="23" t="s">
        <v>105</v>
      </c>
    </row>
    <row r="78" spans="1:5" ht="30" x14ac:dyDescent="0.25">
      <c r="A78" s="21">
        <v>1</v>
      </c>
      <c r="B78" s="20" t="s">
        <v>67</v>
      </c>
      <c r="C78" s="7"/>
      <c r="D78" s="7"/>
      <c r="E78" s="23" t="s">
        <v>106</v>
      </c>
    </row>
    <row r="79" spans="1:5" ht="30.75" thickBot="1" x14ac:dyDescent="0.3">
      <c r="A79" s="24">
        <v>1</v>
      </c>
      <c r="B79" s="25" t="s">
        <v>68</v>
      </c>
      <c r="C79" s="26"/>
      <c r="D79" s="26"/>
      <c r="E79" s="27" t="s">
        <v>107</v>
      </c>
    </row>
    <row r="81" spans="1:5" ht="15.75" thickBot="1" x14ac:dyDescent="0.3"/>
    <row r="82" spans="1:5" x14ac:dyDescent="0.25">
      <c r="A82" s="39" t="s">
        <v>127</v>
      </c>
      <c r="B82" s="40"/>
      <c r="C82" s="40"/>
      <c r="D82" s="41"/>
      <c r="E82"/>
    </row>
    <row r="83" spans="1:5" x14ac:dyDescent="0.25">
      <c r="A83" s="28" t="s">
        <v>70</v>
      </c>
      <c r="B83" s="38" t="s">
        <v>71</v>
      </c>
      <c r="C83" s="38"/>
      <c r="D83" s="29" t="s">
        <v>72</v>
      </c>
    </row>
    <row r="84" spans="1:5" ht="30" x14ac:dyDescent="0.25">
      <c r="A84" s="21">
        <v>1</v>
      </c>
      <c r="B84" s="6" t="s">
        <v>69</v>
      </c>
      <c r="C84" s="7"/>
      <c r="D84" s="23" t="s">
        <v>73</v>
      </c>
    </row>
    <row r="85" spans="1:5" ht="30" x14ac:dyDescent="0.25">
      <c r="A85" s="21">
        <v>1</v>
      </c>
      <c r="B85" s="6" t="s">
        <v>55</v>
      </c>
      <c r="C85" s="7"/>
      <c r="D85" s="23" t="s">
        <v>74</v>
      </c>
    </row>
    <row r="86" spans="1:5" ht="30" x14ac:dyDescent="0.25">
      <c r="A86" s="21">
        <v>1</v>
      </c>
      <c r="B86" s="6" t="s">
        <v>101</v>
      </c>
      <c r="C86" s="7"/>
      <c r="D86" s="23" t="s">
        <v>114</v>
      </c>
    </row>
    <row r="87" spans="1:5" x14ac:dyDescent="0.25">
      <c r="A87" s="21">
        <v>1</v>
      </c>
      <c r="B87" s="6" t="s">
        <v>109</v>
      </c>
      <c r="C87" s="7"/>
      <c r="D87" s="23" t="s">
        <v>115</v>
      </c>
    </row>
    <row r="88" spans="1:5" ht="30" x14ac:dyDescent="0.25">
      <c r="A88" s="21">
        <v>1</v>
      </c>
      <c r="B88" s="6" t="s">
        <v>110</v>
      </c>
      <c r="C88" s="7"/>
      <c r="D88" s="23" t="s">
        <v>116</v>
      </c>
    </row>
    <row r="89" spans="1:5" x14ac:dyDescent="0.25">
      <c r="A89" s="21">
        <v>1</v>
      </c>
      <c r="B89" s="6" t="s">
        <v>102</v>
      </c>
      <c r="C89" s="7"/>
      <c r="D89" s="23" t="s">
        <v>123</v>
      </c>
    </row>
    <row r="90" spans="1:5" x14ac:dyDescent="0.25">
      <c r="A90" s="21">
        <v>1</v>
      </c>
      <c r="B90" s="6" t="s">
        <v>111</v>
      </c>
      <c r="C90" s="7"/>
      <c r="D90" s="23" t="s">
        <v>117</v>
      </c>
    </row>
    <row r="91" spans="1:5" ht="30" x14ac:dyDescent="0.25">
      <c r="A91" s="21">
        <v>2</v>
      </c>
      <c r="B91" s="6"/>
      <c r="C91" s="8" t="s">
        <v>112</v>
      </c>
      <c r="D91" s="23" t="s">
        <v>122</v>
      </c>
    </row>
    <row r="92" spans="1:5" x14ac:dyDescent="0.25">
      <c r="A92" s="21">
        <v>2</v>
      </c>
      <c r="B92" s="6"/>
      <c r="C92" s="8" t="s">
        <v>113</v>
      </c>
      <c r="D92" s="23" t="s">
        <v>121</v>
      </c>
    </row>
    <row r="93" spans="1:5" ht="60" x14ac:dyDescent="0.25">
      <c r="A93" s="21">
        <v>2</v>
      </c>
      <c r="B93" s="6"/>
      <c r="C93" s="8" t="s">
        <v>56</v>
      </c>
      <c r="D93" s="23" t="s">
        <v>120</v>
      </c>
    </row>
    <row r="94" spans="1:5" ht="30" x14ac:dyDescent="0.25">
      <c r="A94" s="21">
        <v>1</v>
      </c>
      <c r="B94" s="6" t="s">
        <v>99</v>
      </c>
      <c r="C94" s="7"/>
      <c r="D94" s="23" t="s">
        <v>118</v>
      </c>
    </row>
    <row r="95" spans="1:5" ht="42.75" customHeight="1" thickBot="1" x14ac:dyDescent="0.3">
      <c r="A95" s="24">
        <v>1</v>
      </c>
      <c r="B95" s="30" t="s">
        <v>100</v>
      </c>
      <c r="C95" s="31"/>
      <c r="D95" s="27" t="s">
        <v>119</v>
      </c>
    </row>
    <row r="96" spans="1:5" x14ac:dyDescent="0.25">
      <c r="A96" s="3"/>
      <c r="C96" s="4"/>
    </row>
    <row r="97" spans="1:3" ht="15" customHeight="1" x14ac:dyDescent="0.25">
      <c r="A97" s="3"/>
      <c r="B97" s="4"/>
      <c r="C97" s="5"/>
    </row>
    <row r="98" spans="1:3" x14ac:dyDescent="0.25">
      <c r="A98" s="3"/>
      <c r="B98" s="4"/>
      <c r="C98" s="4"/>
    </row>
    <row r="99" spans="1:3" ht="30" customHeight="1" x14ac:dyDescent="0.25">
      <c r="A99" s="3"/>
      <c r="B99" s="32"/>
      <c r="C99" s="4"/>
    </row>
    <row r="100" spans="1:3" ht="16.5" x14ac:dyDescent="0.25">
      <c r="A100" s="3"/>
      <c r="B100" s="33"/>
      <c r="C100" s="4"/>
    </row>
    <row r="101" spans="1:3" ht="15" customHeight="1" x14ac:dyDescent="0.25">
      <c r="A101" s="3"/>
      <c r="B101" s="33"/>
      <c r="C101" s="5"/>
    </row>
    <row r="102" spans="1:3" ht="16.5" x14ac:dyDescent="0.25">
      <c r="A102" s="3"/>
      <c r="B102" s="33"/>
      <c r="C102" s="4"/>
    </row>
    <row r="103" spans="1:3" ht="15" customHeight="1" x14ac:dyDescent="0.25">
      <c r="A103" s="3"/>
      <c r="B103" s="5"/>
      <c r="C103" s="5"/>
    </row>
    <row r="104" spans="1:3" x14ac:dyDescent="0.25">
      <c r="A104" s="3"/>
      <c r="B104" s="4"/>
      <c r="C104" s="4"/>
    </row>
    <row r="105" spans="1:3" x14ac:dyDescent="0.25">
      <c r="A105" s="3"/>
      <c r="B105" s="5"/>
      <c r="C105" s="5"/>
    </row>
    <row r="106" spans="1:3" x14ac:dyDescent="0.25">
      <c r="A106" s="3"/>
      <c r="B106" s="5"/>
      <c r="C106" s="5"/>
    </row>
    <row r="107" spans="1:3" x14ac:dyDescent="0.25">
      <c r="B107" s="4"/>
    </row>
    <row r="108" spans="1:3" ht="15" customHeight="1" x14ac:dyDescent="0.25">
      <c r="B108" s="34"/>
      <c r="C108" s="34"/>
    </row>
  </sheetData>
  <mergeCells count="5">
    <mergeCell ref="B108:C108"/>
    <mergeCell ref="A1:E1"/>
    <mergeCell ref="B83:C83"/>
    <mergeCell ref="A82:D82"/>
    <mergeCell ref="B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activeCell="H33" sqref="A1:H3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CE100786D06F4EA846C359E9400DB1" ma:contentTypeVersion="0" ma:contentTypeDescription="Create a new document." ma:contentTypeScope="" ma:versionID="83f5b9ccd9dafcb43bf34dc74b37e88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2CFF72-5AC3-4FA3-B5DC-DFD54F5290B1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C3C0EEA-598A-40ED-BF5F-66ED16CB5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68B44F6-13A2-45DA-9A54-DF34783A6A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Sheet1!mainContent</vt:lpstr>
      <vt:lpstr>Sheet2!startNavigation</vt:lpstr>
    </vt:vector>
  </TitlesOfParts>
  <Company>DHI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 Szuptarski</dc:creator>
  <cp:lastModifiedBy>Aleksander Urban</cp:lastModifiedBy>
  <dcterms:created xsi:type="dcterms:W3CDTF">2014-11-20T08:22:30Z</dcterms:created>
  <dcterms:modified xsi:type="dcterms:W3CDTF">2014-11-28T15:40:56Z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0x010100A0CE100786D06F4EA846C359E9400DB1</vt:lpwstr>
  </property>
</Properties>
</file>